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\fichiers$\Redirect$\isarob\Web 2025\Soutien des organismes\"/>
    </mc:Choice>
  </mc:AlternateContent>
  <xr:revisionPtr revIDLastSave="0" documentId="8_{8103B35E-21AB-4C0E-B0A2-F524D54C94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Feuil1!$1:$3</definedName>
    <definedName name="_xlnm.Print_Area" localSheetId="0">Feuil1!$A$1:$D$88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D37" i="1"/>
  <c r="C37" i="1"/>
  <c r="D42" i="1" l="1"/>
  <c r="C42" i="1"/>
  <c r="D71" i="1"/>
  <c r="C71" i="1"/>
  <c r="C62" i="1"/>
  <c r="D86" i="1" l="1"/>
  <c r="C86" i="1"/>
  <c r="D82" i="1"/>
  <c r="C82" i="1"/>
  <c r="D62" i="1"/>
  <c r="D21" i="1"/>
  <c r="C21" i="1"/>
  <c r="D12" i="1"/>
  <c r="C12" i="1"/>
  <c r="C87" i="1" l="1"/>
  <c r="B63" i="1" s="1"/>
  <c r="B72" i="1" l="1"/>
  <c r="B47" i="1"/>
  <c r="B83" i="1"/>
  <c r="D87" i="1"/>
  <c r="D28" i="1"/>
  <c r="D29" i="1" s="1"/>
  <c r="C28" i="1"/>
  <c r="C29" i="1" l="1"/>
  <c r="C43" i="1" s="1"/>
  <c r="D43" i="1"/>
  <c r="D88" i="1" s="1"/>
  <c r="B22" i="1" l="1"/>
  <c r="B38" i="1"/>
  <c r="B7" i="1"/>
  <c r="B30" i="1"/>
  <c r="C88" i="1"/>
  <c r="B13" i="1"/>
</calcChain>
</file>

<file path=xl/sharedStrings.xml><?xml version="1.0" encoding="utf-8"?>
<sst xmlns="http://schemas.openxmlformats.org/spreadsheetml/2006/main" count="90" uniqueCount="75">
  <si>
    <t xml:space="preserve">Année : </t>
  </si>
  <si>
    <t xml:space="preserve">Évènement : </t>
  </si>
  <si>
    <t>Budget prévisionnel</t>
  </si>
  <si>
    <t xml:space="preserve">Organisme : </t>
  </si>
  <si>
    <t>Municipal</t>
  </si>
  <si>
    <t xml:space="preserve">Total des subventions : </t>
  </si>
  <si>
    <t xml:space="preserve">Total des revenus autonomes : </t>
  </si>
  <si>
    <t xml:space="preserve">TOTAL DES REVENUS : </t>
  </si>
  <si>
    <t xml:space="preserve">TOTAL DES DÉPENSES : </t>
  </si>
  <si>
    <t xml:space="preserve">Écart des revenus sur les dépenses : </t>
  </si>
  <si>
    <t>Développement économique</t>
  </si>
  <si>
    <t>Patrimoine canadien</t>
  </si>
  <si>
    <t>Conseil des arts du Canada</t>
  </si>
  <si>
    <t>Ministère de la Culture et des Communications</t>
  </si>
  <si>
    <t>Conseil des arts et des lettres du Québec</t>
  </si>
  <si>
    <t>SODEC</t>
  </si>
  <si>
    <t>Conseil des arts de Saguenay</t>
  </si>
  <si>
    <t>Promotion Saguenay</t>
  </si>
  <si>
    <t>Argent</t>
  </si>
  <si>
    <t>Services</t>
  </si>
  <si>
    <t xml:space="preserve">Autre (précisez) : </t>
  </si>
  <si>
    <t>Location d'équipement</t>
  </si>
  <si>
    <t>Assurances</t>
  </si>
  <si>
    <t>Honoraires professionnels</t>
  </si>
  <si>
    <t>Cachets d'artistes</t>
  </si>
  <si>
    <t>Aménagement du site</t>
  </si>
  <si>
    <t>Frais bancaires</t>
  </si>
  <si>
    <t>Revenus d'exposants</t>
  </si>
  <si>
    <t>Billetterie et entrées</t>
  </si>
  <si>
    <t>Commandites</t>
  </si>
  <si>
    <t>Vente de produits dérivés</t>
  </si>
  <si>
    <t>Vente de boisson et nourriture</t>
  </si>
  <si>
    <t xml:space="preserve">Campagne de financement </t>
  </si>
  <si>
    <t xml:space="preserve">Administration </t>
  </si>
  <si>
    <t>Location de bureau</t>
  </si>
  <si>
    <t>Location de salle ou de site</t>
  </si>
  <si>
    <t>Animation</t>
  </si>
  <si>
    <t>Publicité-promotion</t>
  </si>
  <si>
    <t>Écoresponsabilité</t>
  </si>
  <si>
    <t>Remboursement d'intérêts sur une dette</t>
  </si>
  <si>
    <t>Autre (précisez) :</t>
  </si>
  <si>
    <t>Ville de Saguenay</t>
  </si>
  <si>
    <t>Ville de Saguenay - Arrondissement</t>
  </si>
  <si>
    <t xml:space="preserve">Sous-total : </t>
  </si>
  <si>
    <t>Autres</t>
  </si>
  <si>
    <t>Ministère de l'Éducation et de l'Enseignement supérieur</t>
  </si>
  <si>
    <t>Ministère des Relations internationales et de la Francophonie</t>
  </si>
  <si>
    <t>Ministère du Tourisme du Québec</t>
  </si>
  <si>
    <r>
      <t>REVENUS</t>
    </r>
    <r>
      <rPr>
        <b/>
        <sz val="9"/>
        <color theme="1"/>
        <rFont val="Calibri"/>
        <family val="2"/>
        <scheme val="minor"/>
      </rPr>
      <t xml:space="preserve"> (avant taxes)</t>
    </r>
  </si>
  <si>
    <t>Fédéral</t>
  </si>
  <si>
    <t>Provincial</t>
  </si>
  <si>
    <t>Sous-total  :</t>
  </si>
  <si>
    <r>
      <t>DÉPENSES</t>
    </r>
    <r>
      <rPr>
        <b/>
        <sz val="9"/>
        <color theme="1"/>
        <rFont val="Calibri"/>
        <family val="2"/>
        <scheme val="minor"/>
      </rPr>
      <t xml:space="preserve"> (avant taxes)</t>
    </r>
  </si>
  <si>
    <t>Déplacement, hébergement et frais de représentation</t>
  </si>
  <si>
    <t>Licences, droits et permis</t>
  </si>
  <si>
    <t>Dépenses en immobilisation et amortissement</t>
  </si>
  <si>
    <t>Salaire et avantages sociaux - principal dirigeant</t>
  </si>
  <si>
    <t>Programmation</t>
  </si>
  <si>
    <t>Logistique</t>
  </si>
  <si>
    <t>Salaires et avantages sociaux - employés permanents</t>
  </si>
  <si>
    <t>Salaires et avantages sociaux - employés temporaires</t>
  </si>
  <si>
    <t>Étude d'achalandage</t>
  </si>
  <si>
    <t>Hébergement, repas, transport artistes ou athlètes</t>
  </si>
  <si>
    <t>Coût des produits destinés à la revente (achat de nourriture, boisson et produits dérivés)</t>
  </si>
  <si>
    <t>Sécurité et premiers soins</t>
  </si>
  <si>
    <t>Frais reliés aux bénévoles</t>
  </si>
  <si>
    <t>Achat d'équipement</t>
  </si>
  <si>
    <t>Concours et achat de prix de tirage</t>
  </si>
  <si>
    <t>Prix, bourses aux participants</t>
  </si>
  <si>
    <t>Fournitures et frais de bureau</t>
  </si>
  <si>
    <t xml:space="preserve">Autres (précisez) : </t>
  </si>
  <si>
    <t xml:space="preserve">Revenus autonomes </t>
  </si>
  <si>
    <t xml:space="preserve">Commandites privées </t>
  </si>
  <si>
    <t>aitres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</si>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</sst>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4" fontId="2" fillId="0" borderId="0" xfId="1" applyFont="1" applyAlignment="1">
      <alignment wrapText="1"/>
    </xf>
    <xf numFmtId="0" fontId="2" fillId="4" borderId="0" xfId="0" applyFont="1" applyFill="1" applyAlignment="1">
      <alignment wrapText="1"/>
    </xf>
    <xf numFmtId="42" fontId="2" fillId="0" borderId="9" xfId="0" applyNumberFormat="1" applyFont="1" applyBorder="1" applyAlignment="1" applyProtection="1">
      <alignment vertical="center" wrapText="1"/>
      <protection locked="0"/>
    </xf>
    <xf numFmtId="42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6" fontId="2" fillId="3" borderId="15" xfId="0" applyNumberFormat="1" applyFont="1" applyFill="1" applyBorder="1" applyAlignment="1">
      <alignment horizontal="center" vertical="center" wrapText="1"/>
    </xf>
    <xf numFmtId="42" fontId="2" fillId="0" borderId="9" xfId="1" applyNumberFormat="1" applyFont="1" applyBorder="1" applyAlignment="1" applyProtection="1">
      <alignment horizontal="center" vertical="center" wrapText="1"/>
      <protection locked="0"/>
    </xf>
    <xf numFmtId="42" fontId="2" fillId="0" borderId="1" xfId="0" applyNumberFormat="1" applyFont="1" applyBorder="1" applyAlignment="1" applyProtection="1">
      <alignment horizontal="center" vertical="center" wrapText="1"/>
      <protection locked="0"/>
    </xf>
    <xf numFmtId="42" fontId="4" fillId="0" borderId="6" xfId="0" applyNumberFormat="1" applyFont="1" applyBorder="1" applyAlignment="1">
      <alignment horizontal="center" vertical="center" wrapText="1"/>
    </xf>
    <xf numFmtId="42" fontId="2" fillId="0" borderId="10" xfId="0" applyNumberFormat="1" applyFont="1" applyBorder="1" applyAlignment="1" applyProtection="1">
      <alignment vertical="center" wrapText="1"/>
      <protection locked="0"/>
    </xf>
    <xf numFmtId="42" fontId="4" fillId="0" borderId="4" xfId="1" applyNumberFormat="1" applyFont="1" applyBorder="1" applyAlignment="1">
      <alignment vertical="center" wrapText="1"/>
    </xf>
    <xf numFmtId="42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42" fontId="2" fillId="0" borderId="10" xfId="0" applyNumberFormat="1" applyFont="1" applyBorder="1" applyAlignment="1" applyProtection="1">
      <alignment horizontal="center" vertical="center" wrapText="1"/>
      <protection locked="0"/>
    </xf>
    <xf numFmtId="42" fontId="2" fillId="0" borderId="2" xfId="0" applyNumberFormat="1" applyFont="1" applyBorder="1" applyAlignment="1" applyProtection="1">
      <alignment horizontal="center" vertical="center" wrapText="1"/>
      <protection locked="0"/>
    </xf>
    <xf numFmtId="42" fontId="2" fillId="0" borderId="1" xfId="0" applyNumberFormat="1" applyFont="1" applyBorder="1" applyAlignment="1" applyProtection="1">
      <alignment vertical="center" wrapText="1"/>
      <protection locked="0"/>
    </xf>
    <xf numFmtId="42" fontId="2" fillId="0" borderId="2" xfId="0" applyNumberFormat="1" applyFont="1" applyBorder="1" applyAlignment="1" applyProtection="1">
      <alignment vertical="center" wrapText="1"/>
      <protection locked="0"/>
    </xf>
    <xf numFmtId="42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2" fontId="2" fillId="0" borderId="25" xfId="1" applyNumberFormat="1" applyFont="1" applyBorder="1" applyAlignment="1" applyProtection="1">
      <alignment horizontal="center" vertical="center" wrapText="1"/>
      <protection locked="0"/>
    </xf>
    <xf numFmtId="42" fontId="2" fillId="0" borderId="25" xfId="0" applyNumberFormat="1" applyFont="1" applyBorder="1" applyAlignment="1" applyProtection="1">
      <alignment horizontal="center" vertical="center" wrapText="1"/>
      <protection locked="0"/>
    </xf>
    <xf numFmtId="42" fontId="2" fillId="0" borderId="26" xfId="0" applyNumberFormat="1" applyFont="1" applyBorder="1" applyAlignment="1" applyProtection="1">
      <alignment horizontal="center" vertical="center" wrapText="1"/>
      <protection locked="0"/>
    </xf>
    <xf numFmtId="42" fontId="2" fillId="0" borderId="11" xfId="1" applyNumberFormat="1" applyFont="1" applyBorder="1" applyAlignment="1" applyProtection="1">
      <alignment horizontal="center" vertical="center" wrapText="1"/>
    </xf>
    <xf numFmtId="42" fontId="2" fillId="0" borderId="11" xfId="0" applyNumberFormat="1" applyFont="1" applyBorder="1" applyAlignment="1">
      <alignment horizontal="center" vertical="center" wrapText="1"/>
    </xf>
    <xf numFmtId="42" fontId="2" fillId="0" borderId="19" xfId="0" applyNumberFormat="1" applyFont="1" applyBorder="1" applyAlignment="1">
      <alignment horizontal="center" vertical="center" wrapText="1"/>
    </xf>
    <xf numFmtId="42" fontId="2" fillId="0" borderId="27" xfId="1" applyNumberFormat="1" applyFont="1" applyBorder="1" applyAlignment="1" applyProtection="1">
      <alignment horizontal="center" vertical="center" wrapText="1"/>
      <protection locked="0"/>
    </xf>
    <xf numFmtId="42" fontId="2" fillId="0" borderId="19" xfId="1" applyNumberFormat="1" applyFont="1" applyBorder="1" applyAlignment="1" applyProtection="1">
      <alignment horizontal="center" vertical="center" wrapText="1"/>
    </xf>
    <xf numFmtId="42" fontId="2" fillId="0" borderId="28" xfId="0" applyNumberFormat="1" applyFont="1" applyBorder="1" applyAlignment="1" applyProtection="1">
      <alignment horizontal="center" vertical="center" wrapText="1"/>
      <protection locked="0"/>
    </xf>
    <xf numFmtId="42" fontId="2" fillId="0" borderId="22" xfId="0" applyNumberFormat="1" applyFont="1" applyBorder="1" applyAlignment="1" applyProtection="1">
      <alignment horizontal="center" vertical="center" wrapText="1"/>
      <protection locked="0"/>
    </xf>
    <xf numFmtId="42" fontId="2" fillId="4" borderId="31" xfId="1" applyNumberFormat="1" applyFont="1" applyFill="1" applyBorder="1" applyAlignment="1">
      <alignment horizontal="center" vertical="center" wrapText="1"/>
    </xf>
    <xf numFmtId="42" fontId="2" fillId="4" borderId="30" xfId="1" applyNumberFormat="1" applyFont="1" applyFill="1" applyBorder="1" applyAlignment="1">
      <alignment horizontal="center" vertical="center" wrapText="1"/>
    </xf>
    <xf numFmtId="42" fontId="2" fillId="3" borderId="11" xfId="1" applyNumberFormat="1" applyFont="1" applyFill="1" applyBorder="1" applyAlignment="1">
      <alignment horizontal="center" vertical="center" wrapText="1"/>
    </xf>
    <xf numFmtId="42" fontId="2" fillId="3" borderId="19" xfId="1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42" fontId="7" fillId="4" borderId="12" xfId="1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2" fontId="5" fillId="2" borderId="28" xfId="0" applyNumberFormat="1" applyFont="1" applyFill="1" applyBorder="1" applyAlignment="1">
      <alignment vertical="center" wrapText="1"/>
    </xf>
    <xf numFmtId="42" fontId="5" fillId="2" borderId="0" xfId="0" applyNumberFormat="1" applyFont="1" applyFill="1" applyAlignment="1">
      <alignment vertical="center" wrapText="1"/>
    </xf>
    <xf numFmtId="42" fontId="8" fillId="4" borderId="0" xfId="0" applyNumberFormat="1" applyFont="1" applyFill="1" applyAlignment="1">
      <alignment vertical="center" wrapText="1"/>
    </xf>
    <xf numFmtId="42" fontId="2" fillId="0" borderId="26" xfId="1" applyNumberFormat="1" applyFont="1" applyBorder="1" applyAlignment="1" applyProtection="1">
      <alignment horizontal="center" vertical="center" wrapText="1"/>
      <protection locked="0"/>
    </xf>
    <xf numFmtId="42" fontId="7" fillId="4" borderId="13" xfId="1" applyNumberFormat="1" applyFont="1" applyFill="1" applyBorder="1" applyAlignment="1" applyProtection="1">
      <alignment horizontal="center" vertical="center" wrapText="1"/>
    </xf>
    <xf numFmtId="42" fontId="2" fillId="0" borderId="28" xfId="0" applyNumberFormat="1" applyFont="1" applyBorder="1" applyAlignment="1">
      <alignment horizontal="center" vertical="center" wrapText="1"/>
    </xf>
    <xf numFmtId="6" fontId="2" fillId="0" borderId="0" xfId="0" applyNumberFormat="1" applyFont="1" applyAlignment="1">
      <alignment horizontal="right" vertical="center" wrapText="1"/>
    </xf>
    <xf numFmtId="6" fontId="2" fillId="0" borderId="0" xfId="1" applyNumberFormat="1" applyFont="1" applyAlignment="1" applyProtection="1">
      <alignment horizontal="right" vertical="center" wrapText="1"/>
    </xf>
    <xf numFmtId="42" fontId="4" fillId="0" borderId="5" xfId="1" applyNumberFormat="1" applyFont="1" applyBorder="1" applyAlignment="1">
      <alignment vertical="center" wrapText="1"/>
    </xf>
    <xf numFmtId="42" fontId="4" fillId="0" borderId="5" xfId="0" applyNumberFormat="1" applyFont="1" applyBorder="1" applyAlignment="1">
      <alignment horizontal="center" vertical="center" wrapText="1"/>
    </xf>
    <xf numFmtId="9" fontId="2" fillId="3" borderId="17" xfId="2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/>
    </xf>
    <xf numFmtId="9" fontId="11" fillId="3" borderId="19" xfId="2" applyFont="1" applyFill="1" applyBorder="1" applyAlignment="1">
      <alignment horizontal="right" vertical="center" wrapText="1" indent="2"/>
    </xf>
    <xf numFmtId="0" fontId="10" fillId="0" borderId="0" xfId="0" applyFont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0" fontId="9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0" fillId="0" borderId="0" xfId="0" applyFont="1"/>
    <xf numFmtId="9" fontId="11" fillId="3" borderId="19" xfId="2" applyFont="1" applyFill="1" applyBorder="1" applyAlignment="1">
      <alignment horizontal="right" vertical="center" wrapText="1"/>
    </xf>
    <xf numFmtId="9" fontId="11" fillId="3" borderId="18" xfId="2" applyFont="1" applyFill="1" applyBorder="1" applyAlignment="1">
      <alignment horizontal="right" vertical="center" wrapText="1"/>
    </xf>
    <xf numFmtId="42" fontId="2" fillId="0" borderId="25" xfId="0" applyNumberFormat="1" applyFont="1" applyBorder="1" applyAlignment="1" applyProtection="1">
      <alignment vertical="center" wrapText="1"/>
      <protection locked="0"/>
    </xf>
    <xf numFmtId="42" fontId="2" fillId="0" borderId="26" xfId="0" applyNumberFormat="1" applyFont="1" applyBorder="1" applyAlignment="1" applyProtection="1">
      <alignment vertical="center" wrapText="1"/>
      <protection locked="0"/>
    </xf>
    <xf numFmtId="42" fontId="2" fillId="4" borderId="10" xfId="0" applyNumberFormat="1" applyFont="1" applyFill="1" applyBorder="1" applyAlignment="1" applyProtection="1">
      <alignment vertical="center" wrapText="1"/>
      <protection locked="0"/>
    </xf>
    <xf numFmtId="42" fontId="2" fillId="4" borderId="2" xfId="0" applyNumberFormat="1" applyFont="1" applyFill="1" applyBorder="1" applyAlignment="1" applyProtection="1">
      <alignment vertical="center" wrapText="1"/>
      <protection locked="0"/>
    </xf>
    <xf numFmtId="42" fontId="2" fillId="4" borderId="25" xfId="0" applyNumberFormat="1" applyFont="1" applyFill="1" applyBorder="1" applyAlignment="1" applyProtection="1">
      <alignment vertical="center" wrapText="1"/>
      <protection locked="0"/>
    </xf>
    <xf numFmtId="42" fontId="2" fillId="4" borderId="26" xfId="0" applyNumberFormat="1" applyFont="1" applyFill="1" applyBorder="1" applyAlignment="1" applyProtection="1">
      <alignment vertical="center" wrapText="1"/>
      <protection locked="0"/>
    </xf>
    <xf numFmtId="42" fontId="7" fillId="4" borderId="34" xfId="1" applyNumberFormat="1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9" fontId="2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42" fontId="2" fillId="4" borderId="12" xfId="0" applyNumberFormat="1" applyFont="1" applyFill="1" applyBorder="1" applyAlignment="1">
      <alignment vertical="center" wrapText="1"/>
    </xf>
    <xf numFmtId="0" fontId="9" fillId="4" borderId="0" xfId="0" applyFont="1" applyFill="1" applyAlignment="1" applyProtection="1">
      <alignment horizontal="left" vertical="center" wrapText="1"/>
      <protection locked="0"/>
    </xf>
    <xf numFmtId="9" fontId="11" fillId="3" borderId="19" xfId="2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4" borderId="29" xfId="0" applyFont="1" applyFill="1" applyBorder="1" applyAlignment="1">
      <alignment horizontal="right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129</xdr:row>
      <xdr:rowOff>104775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2399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"/>
  <sheetViews>
    <sheetView showGridLines="0" tabSelected="1" zoomScaleNormal="100" workbookViewId="0">
      <selection activeCell="D65" sqref="D65"/>
    </sheetView>
  </sheetViews>
  <sheetFormatPr baseColWidth="10" defaultRowHeight="12.75" x14ac:dyDescent="0.2"/>
  <cols>
    <col min="1" max="1" width="17.28515625" style="1" customWidth="1"/>
    <col min="2" max="2" width="37.5703125" style="1" customWidth="1"/>
    <col min="3" max="4" width="18.7109375" style="1" customWidth="1"/>
    <col min="5" max="16384" width="11.42578125" style="1"/>
  </cols>
  <sheetData>
    <row r="1" spans="1:9" ht="15" x14ac:dyDescent="0.25">
      <c r="A1" s="68" t="s">
        <v>0</v>
      </c>
      <c r="B1" s="88"/>
      <c r="C1" s="69"/>
      <c r="D1" s="69"/>
      <c r="E1" s="70"/>
    </row>
    <row r="2" spans="1:9" ht="18.75" customHeight="1" x14ac:dyDescent="0.25">
      <c r="A2" s="69" t="s">
        <v>1</v>
      </c>
      <c r="B2" s="127"/>
      <c r="C2" s="128"/>
      <c r="D2" s="128"/>
      <c r="E2" s="70"/>
    </row>
    <row r="3" spans="1:9" ht="18.75" customHeight="1" x14ac:dyDescent="0.25">
      <c r="A3" s="69" t="s">
        <v>3</v>
      </c>
      <c r="B3" s="127"/>
      <c r="C3" s="127"/>
      <c r="D3" s="127"/>
    </row>
    <row r="4" spans="1:9" ht="8.25" customHeight="1" thickBot="1" x14ac:dyDescent="0.25">
      <c r="A4" s="4"/>
      <c r="B4" s="82"/>
      <c r="C4" s="82"/>
      <c r="D4" s="83"/>
    </row>
    <row r="5" spans="1:9" ht="27.75" customHeight="1" thickBot="1" x14ac:dyDescent="0.25">
      <c r="A5" s="123" t="s">
        <v>48</v>
      </c>
      <c r="B5" s="124"/>
      <c r="C5" s="123" t="s">
        <v>2</v>
      </c>
      <c r="D5" s="124"/>
    </row>
    <row r="6" spans="1:9" ht="20.100000000000001" customHeight="1" thickBot="1" x14ac:dyDescent="0.25">
      <c r="A6" s="129"/>
      <c r="B6" s="130"/>
      <c r="C6" s="22" t="s">
        <v>18</v>
      </c>
      <c r="D6" s="45" t="s">
        <v>19</v>
      </c>
    </row>
    <row r="7" spans="1:9" s="40" customFormat="1" ht="15" customHeight="1" x14ac:dyDescent="0.25">
      <c r="A7" s="38" t="s">
        <v>49</v>
      </c>
      <c r="B7" s="71" t="str">
        <f>IF(C12&gt;0,C12/C43,"")</f>
        <v/>
      </c>
      <c r="C7" s="38"/>
      <c r="D7" s="39"/>
      <c r="E7" s="66"/>
    </row>
    <row r="8" spans="1:9" s="40" customFormat="1" ht="15" customHeight="1" x14ac:dyDescent="0.25">
      <c r="A8" s="109" t="s">
        <v>10</v>
      </c>
      <c r="B8" s="110"/>
      <c r="C8" s="10"/>
      <c r="D8" s="15"/>
    </row>
    <row r="9" spans="1:9" s="40" customFormat="1" ht="15" customHeight="1" x14ac:dyDescent="0.25">
      <c r="A9" s="109" t="s">
        <v>11</v>
      </c>
      <c r="B9" s="110"/>
      <c r="C9" s="10"/>
      <c r="D9" s="15"/>
    </row>
    <row r="10" spans="1:9" s="40" customFormat="1" ht="15" customHeight="1" x14ac:dyDescent="0.25">
      <c r="A10" s="109" t="s">
        <v>12</v>
      </c>
      <c r="B10" s="110"/>
      <c r="C10" s="10"/>
      <c r="D10" s="15"/>
    </row>
    <row r="11" spans="1:9" s="40" customFormat="1" ht="15" customHeight="1" thickBot="1" x14ac:dyDescent="0.3">
      <c r="A11" s="125" t="s">
        <v>20</v>
      </c>
      <c r="B11" s="126"/>
      <c r="C11" s="24"/>
      <c r="D11" s="55"/>
      <c r="I11" s="84"/>
    </row>
    <row r="12" spans="1:9" s="40" customFormat="1" ht="15" customHeight="1" thickTop="1" x14ac:dyDescent="0.25">
      <c r="A12" s="107" t="s">
        <v>43</v>
      </c>
      <c r="B12" s="108"/>
      <c r="C12" s="27">
        <f>SUM(C8:C11)</f>
        <v>0</v>
      </c>
      <c r="D12" s="31">
        <f>SUM(D8:D11)</f>
        <v>0</v>
      </c>
    </row>
    <row r="13" spans="1:9" s="40" customFormat="1" ht="15" customHeight="1" x14ac:dyDescent="0.25">
      <c r="A13" s="67" t="s">
        <v>50</v>
      </c>
      <c r="B13" s="71" t="str">
        <f>IF(C21&gt;0,C21/C43,"")</f>
        <v/>
      </c>
      <c r="C13" s="7"/>
      <c r="D13" s="8"/>
      <c r="E13" s="66"/>
    </row>
    <row r="14" spans="1:9" s="40" customFormat="1" ht="15" customHeight="1" x14ac:dyDescent="0.25">
      <c r="A14" s="109" t="s">
        <v>13</v>
      </c>
      <c r="B14" s="110"/>
      <c r="C14" s="10"/>
      <c r="D14" s="15"/>
    </row>
    <row r="15" spans="1:9" s="40" customFormat="1" ht="15" customHeight="1" x14ac:dyDescent="0.25">
      <c r="A15" s="109" t="s">
        <v>45</v>
      </c>
      <c r="B15" s="110"/>
      <c r="C15" s="10"/>
      <c r="D15" s="15"/>
    </row>
    <row r="16" spans="1:9" s="40" customFormat="1" ht="15" customHeight="1" x14ac:dyDescent="0.25">
      <c r="A16" s="109" t="s">
        <v>46</v>
      </c>
      <c r="B16" s="110"/>
      <c r="C16" s="10"/>
      <c r="D16" s="15"/>
    </row>
    <row r="17" spans="1:5" s="40" customFormat="1" ht="15" customHeight="1" x14ac:dyDescent="0.25">
      <c r="A17" s="109" t="s">
        <v>14</v>
      </c>
      <c r="B17" s="110"/>
      <c r="C17" s="10"/>
      <c r="D17" s="15"/>
    </row>
    <row r="18" spans="1:5" s="40" customFormat="1" ht="15" customHeight="1" x14ac:dyDescent="0.25">
      <c r="A18" s="109" t="s">
        <v>15</v>
      </c>
      <c r="B18" s="110"/>
      <c r="C18" s="10"/>
      <c r="D18" s="15"/>
    </row>
    <row r="19" spans="1:5" s="40" customFormat="1" ht="15" customHeight="1" x14ac:dyDescent="0.25">
      <c r="A19" s="109" t="s">
        <v>47</v>
      </c>
      <c r="B19" s="110"/>
      <c r="C19" s="10"/>
      <c r="D19" s="15"/>
    </row>
    <row r="20" spans="1:5" s="40" customFormat="1" ht="15" customHeight="1" thickBot="1" x14ac:dyDescent="0.3">
      <c r="A20" s="125" t="s">
        <v>20</v>
      </c>
      <c r="B20" s="126"/>
      <c r="C20" s="24"/>
      <c r="D20" s="55"/>
    </row>
    <row r="21" spans="1:5" s="40" customFormat="1" ht="15" customHeight="1" thickTop="1" x14ac:dyDescent="0.25">
      <c r="A21" s="107" t="s">
        <v>51</v>
      </c>
      <c r="B21" s="108"/>
      <c r="C21" s="27">
        <f>SUM(C14:C20)</f>
        <v>0</v>
      </c>
      <c r="D21" s="31">
        <f>SUM(D14:D20)</f>
        <v>0</v>
      </c>
    </row>
    <row r="22" spans="1:5" s="40" customFormat="1" ht="15" customHeight="1" x14ac:dyDescent="0.25">
      <c r="A22" s="67" t="s">
        <v>4</v>
      </c>
      <c r="B22" s="71" t="str">
        <f>IF(C28&gt;0,C28/C43,"")</f>
        <v/>
      </c>
      <c r="C22" s="9"/>
      <c r="D22" s="8"/>
      <c r="E22" s="66"/>
    </row>
    <row r="23" spans="1:5" s="40" customFormat="1" ht="15" customHeight="1" x14ac:dyDescent="0.25">
      <c r="A23" s="109" t="s">
        <v>41</v>
      </c>
      <c r="B23" s="110"/>
      <c r="C23" s="10"/>
      <c r="D23" s="15"/>
    </row>
    <row r="24" spans="1:5" s="40" customFormat="1" ht="15" customHeight="1" x14ac:dyDescent="0.25">
      <c r="A24" s="109" t="s">
        <v>42</v>
      </c>
      <c r="B24" s="110"/>
      <c r="C24" s="10"/>
      <c r="D24" s="15"/>
    </row>
    <row r="25" spans="1:5" s="40" customFormat="1" ht="15" customHeight="1" x14ac:dyDescent="0.25">
      <c r="A25" s="109" t="s">
        <v>17</v>
      </c>
      <c r="B25" s="110"/>
      <c r="C25" s="10"/>
      <c r="D25" s="15"/>
    </row>
    <row r="26" spans="1:5" s="40" customFormat="1" ht="15" customHeight="1" x14ac:dyDescent="0.25">
      <c r="A26" s="109" t="s">
        <v>16</v>
      </c>
      <c r="B26" s="110"/>
      <c r="C26" s="10"/>
      <c r="D26" s="15"/>
    </row>
    <row r="27" spans="1:5" s="40" customFormat="1" ht="15" customHeight="1" thickBot="1" x14ac:dyDescent="0.3">
      <c r="A27" s="125" t="s">
        <v>20</v>
      </c>
      <c r="B27" s="126"/>
      <c r="C27" s="24"/>
      <c r="D27" s="55"/>
    </row>
    <row r="28" spans="1:5" s="42" customFormat="1" ht="15" customHeight="1" thickTop="1" thickBot="1" x14ac:dyDescent="0.3">
      <c r="A28" s="115" t="s">
        <v>43</v>
      </c>
      <c r="B28" s="116"/>
      <c r="C28" s="43">
        <f>SUM(C23:C27)</f>
        <v>0</v>
      </c>
      <c r="D28" s="56">
        <f>SUM(D23:D27)</f>
        <v>0</v>
      </c>
    </row>
    <row r="29" spans="1:5" s="40" customFormat="1" ht="15" customHeight="1" thickBot="1" x14ac:dyDescent="0.3">
      <c r="A29" s="119" t="s">
        <v>5</v>
      </c>
      <c r="B29" s="120"/>
      <c r="C29" s="12">
        <f>C12+C21+C28</f>
        <v>0</v>
      </c>
      <c r="D29" s="61">
        <f>D12+D21+D28</f>
        <v>0</v>
      </c>
    </row>
    <row r="30" spans="1:5" s="40" customFormat="1" ht="15" customHeight="1" x14ac:dyDescent="0.25">
      <c r="A30" s="64" t="s">
        <v>71</v>
      </c>
      <c r="B30" s="72" t="str">
        <f>IF((C37+C41)&gt;0,(C37+C41)/C43,"")</f>
        <v/>
      </c>
      <c r="C30" s="38"/>
      <c r="D30" s="39"/>
      <c r="E30" s="66"/>
    </row>
    <row r="31" spans="1:5" s="40" customFormat="1" ht="15" customHeight="1" x14ac:dyDescent="0.25">
      <c r="A31" s="109" t="s">
        <v>27</v>
      </c>
      <c r="B31" s="110"/>
      <c r="C31" s="5"/>
      <c r="D31" s="19"/>
    </row>
    <row r="32" spans="1:5" s="40" customFormat="1" ht="15" customHeight="1" x14ac:dyDescent="0.25">
      <c r="A32" s="109" t="s">
        <v>28</v>
      </c>
      <c r="B32" s="110"/>
      <c r="C32" s="5"/>
      <c r="D32" s="19"/>
    </row>
    <row r="33" spans="1:7" s="40" customFormat="1" ht="15" customHeight="1" x14ac:dyDescent="0.25">
      <c r="A33" s="109" t="s">
        <v>30</v>
      </c>
      <c r="B33" s="110"/>
      <c r="C33" s="5"/>
      <c r="D33" s="19"/>
    </row>
    <row r="34" spans="1:7" s="40" customFormat="1" ht="15" customHeight="1" x14ac:dyDescent="0.25">
      <c r="A34" s="109" t="s">
        <v>31</v>
      </c>
      <c r="B34" s="110"/>
      <c r="C34" s="5"/>
      <c r="D34" s="19"/>
    </row>
    <row r="35" spans="1:7" s="40" customFormat="1" ht="15" customHeight="1" x14ac:dyDescent="0.25">
      <c r="A35" s="109" t="s">
        <v>32</v>
      </c>
      <c r="B35" s="110"/>
      <c r="C35" s="13"/>
      <c r="D35" s="20"/>
    </row>
    <row r="36" spans="1:7" s="40" customFormat="1" ht="15" customHeight="1" thickBot="1" x14ac:dyDescent="0.3">
      <c r="A36" s="103" t="s">
        <v>40</v>
      </c>
      <c r="B36" s="104"/>
      <c r="C36" s="73"/>
      <c r="D36" s="74"/>
    </row>
    <row r="37" spans="1:7" s="40" customFormat="1" ht="15" customHeight="1" thickTop="1" thickBot="1" x14ac:dyDescent="0.3">
      <c r="A37" s="115" t="s">
        <v>43</v>
      </c>
      <c r="B37" s="116"/>
      <c r="C37" s="79">
        <f>SUM(C31:C36)</f>
        <v>0</v>
      </c>
      <c r="D37" s="56">
        <f>SUM(D31:D36)</f>
        <v>0</v>
      </c>
    </row>
    <row r="38" spans="1:7" s="40" customFormat="1" ht="15" customHeight="1" x14ac:dyDescent="0.25">
      <c r="A38" s="64" t="s">
        <v>29</v>
      </c>
      <c r="B38" s="72" t="str">
        <f>IF((C41+D41)&gt;0,(C41+D41)/(C43+D43),"")</f>
        <v/>
      </c>
      <c r="C38" s="38"/>
      <c r="D38" s="39"/>
      <c r="E38" s="66"/>
    </row>
    <row r="39" spans="1:7" s="40" customFormat="1" ht="15" customHeight="1" x14ac:dyDescent="0.25">
      <c r="A39" s="81" t="s">
        <v>72</v>
      </c>
      <c r="B39" s="86"/>
      <c r="C39" s="75"/>
      <c r="D39" s="76"/>
    </row>
    <row r="40" spans="1:7" s="40" customFormat="1" ht="15" customHeight="1" thickBot="1" x14ac:dyDescent="0.3">
      <c r="A40" s="103" t="s">
        <v>40</v>
      </c>
      <c r="B40" s="104"/>
      <c r="C40" s="77"/>
      <c r="D40" s="78"/>
    </row>
    <row r="41" spans="1:7" s="40" customFormat="1" ht="15" customHeight="1" thickTop="1" thickBot="1" x14ac:dyDescent="0.3">
      <c r="A41" s="115" t="s">
        <v>43</v>
      </c>
      <c r="B41" s="116"/>
      <c r="C41" s="87">
        <f>SUM(C39:C40)</f>
        <v>0</v>
      </c>
      <c r="D41" s="56">
        <f>SUM(D39:D40)</f>
        <v>0</v>
      </c>
    </row>
    <row r="42" spans="1:7" s="40" customFormat="1" ht="15" customHeight="1" thickBot="1" x14ac:dyDescent="0.3">
      <c r="A42" s="94" t="s">
        <v>6</v>
      </c>
      <c r="B42" s="95"/>
      <c r="C42" s="14">
        <f>C37+C41</f>
        <v>0</v>
      </c>
      <c r="D42" s="60">
        <f>D37+D41</f>
        <v>0</v>
      </c>
    </row>
    <row r="43" spans="1:7" s="40" customFormat="1" ht="14.1" customHeight="1" x14ac:dyDescent="0.25">
      <c r="A43" s="96" t="s">
        <v>7</v>
      </c>
      <c r="B43" s="97"/>
      <c r="C43" s="52">
        <f>C29+C42</f>
        <v>0</v>
      </c>
      <c r="D43" s="53">
        <f>D29+D42</f>
        <v>0</v>
      </c>
      <c r="E43" s="66"/>
      <c r="F43" s="66"/>
    </row>
    <row r="44" spans="1:7" s="40" customFormat="1" ht="4.5" customHeight="1" thickBot="1" x14ac:dyDescent="0.3">
      <c r="A44" s="51"/>
      <c r="B44" s="51"/>
      <c r="C44" s="54"/>
      <c r="D44" s="54"/>
    </row>
    <row r="45" spans="1:7" s="40" customFormat="1" ht="27.75" customHeight="1" thickBot="1" x14ac:dyDescent="0.3">
      <c r="A45" s="123" t="s">
        <v>52</v>
      </c>
      <c r="B45" s="124"/>
      <c r="C45" s="123" t="s">
        <v>2</v>
      </c>
      <c r="D45" s="124"/>
      <c r="F45" s="85"/>
      <c r="G45" s="85"/>
    </row>
    <row r="46" spans="1:7" s="40" customFormat="1" ht="20.100000000000001" customHeight="1" thickBot="1" x14ac:dyDescent="0.3">
      <c r="A46" s="121"/>
      <c r="B46" s="122"/>
      <c r="C46" s="22" t="s">
        <v>18</v>
      </c>
      <c r="D46" s="23" t="s">
        <v>19</v>
      </c>
      <c r="F46" s="85"/>
      <c r="G46" s="85"/>
    </row>
    <row r="47" spans="1:7" s="40" customFormat="1" ht="15" customHeight="1" x14ac:dyDescent="0.25">
      <c r="A47" s="63" t="s">
        <v>33</v>
      </c>
      <c r="B47" s="65" t="str">
        <f>IF(C62&gt;0,C62/C87,"")</f>
        <v/>
      </c>
      <c r="C47" s="62"/>
      <c r="D47" s="39"/>
    </row>
    <row r="48" spans="1:7" s="40" customFormat="1" ht="14.25" customHeight="1" x14ac:dyDescent="0.25">
      <c r="A48" s="90" t="s">
        <v>56</v>
      </c>
      <c r="B48" s="91"/>
      <c r="C48" s="10"/>
      <c r="D48" s="15"/>
      <c r="G48" s="84"/>
    </row>
    <row r="49" spans="1:4" s="40" customFormat="1" ht="14.25" customHeight="1" x14ac:dyDescent="0.25">
      <c r="A49" s="90" t="s">
        <v>59</v>
      </c>
      <c r="B49" s="91"/>
      <c r="C49" s="10"/>
      <c r="D49" s="15"/>
    </row>
    <row r="50" spans="1:4" s="40" customFormat="1" ht="14.25" customHeight="1" x14ac:dyDescent="0.25">
      <c r="A50" s="90" t="s">
        <v>60</v>
      </c>
      <c r="B50" s="91"/>
      <c r="C50" s="10"/>
      <c r="D50" s="15"/>
    </row>
    <row r="51" spans="1:4" s="40" customFormat="1" ht="14.25" customHeight="1" x14ac:dyDescent="0.25">
      <c r="A51" s="92" t="s">
        <v>53</v>
      </c>
      <c r="B51" s="93"/>
      <c r="C51" s="10"/>
      <c r="D51" s="15"/>
    </row>
    <row r="52" spans="1:4" s="40" customFormat="1" ht="14.45" customHeight="1" x14ac:dyDescent="0.25">
      <c r="A52" s="92" t="s">
        <v>34</v>
      </c>
      <c r="B52" s="93"/>
      <c r="C52" s="10"/>
      <c r="D52" s="15"/>
    </row>
    <row r="53" spans="1:4" s="40" customFormat="1" ht="14.45" customHeight="1" x14ac:dyDescent="0.25">
      <c r="A53" s="90" t="s">
        <v>69</v>
      </c>
      <c r="B53" s="91"/>
      <c r="C53" s="10"/>
      <c r="D53" s="15"/>
    </row>
    <row r="54" spans="1:4" s="40" customFormat="1" ht="14.45" customHeight="1" x14ac:dyDescent="0.25">
      <c r="A54" s="92" t="s">
        <v>22</v>
      </c>
      <c r="B54" s="93"/>
      <c r="C54" s="10"/>
      <c r="D54" s="15"/>
    </row>
    <row r="55" spans="1:4" s="40" customFormat="1" ht="14.45" customHeight="1" x14ac:dyDescent="0.25">
      <c r="A55" s="92" t="s">
        <v>54</v>
      </c>
      <c r="B55" s="93"/>
      <c r="C55" s="10"/>
      <c r="D55" s="15"/>
    </row>
    <row r="56" spans="1:4" s="40" customFormat="1" ht="14.45" customHeight="1" x14ac:dyDescent="0.25">
      <c r="A56" s="90" t="s">
        <v>61</v>
      </c>
      <c r="B56" s="91"/>
      <c r="C56" s="10"/>
      <c r="D56" s="15"/>
    </row>
    <row r="57" spans="1:4" s="40" customFormat="1" ht="14.45" customHeight="1" x14ac:dyDescent="0.25">
      <c r="A57" s="92" t="s">
        <v>26</v>
      </c>
      <c r="B57" s="93"/>
      <c r="C57" s="10"/>
      <c r="D57" s="15"/>
    </row>
    <row r="58" spans="1:4" s="40" customFormat="1" ht="14.45" customHeight="1" x14ac:dyDescent="0.25">
      <c r="A58" s="92" t="s">
        <v>39</v>
      </c>
      <c r="B58" s="93"/>
      <c r="C58" s="10"/>
      <c r="D58" s="15"/>
    </row>
    <row r="59" spans="1:4" s="40" customFormat="1" ht="14.45" customHeight="1" x14ac:dyDescent="0.25">
      <c r="A59" s="90" t="s">
        <v>55</v>
      </c>
      <c r="B59" s="91"/>
      <c r="C59" s="10"/>
      <c r="D59" s="15"/>
    </row>
    <row r="60" spans="1:4" s="40" customFormat="1" ht="14.45" customHeight="1" x14ac:dyDescent="0.25">
      <c r="A60" s="92" t="s">
        <v>23</v>
      </c>
      <c r="B60" s="93"/>
      <c r="C60" s="10"/>
      <c r="D60" s="15"/>
    </row>
    <row r="61" spans="1:4" s="40" customFormat="1" ht="14.45" customHeight="1" thickBot="1" x14ac:dyDescent="0.3">
      <c r="A61" s="113" t="s">
        <v>70</v>
      </c>
      <c r="B61" s="114"/>
      <c r="C61" s="24"/>
      <c r="D61" s="30"/>
    </row>
    <row r="62" spans="1:4" s="40" customFormat="1" ht="14.45" customHeight="1" thickTop="1" x14ac:dyDescent="0.25">
      <c r="A62" s="48"/>
      <c r="B62" s="49" t="s">
        <v>43</v>
      </c>
      <c r="C62" s="27">
        <f>SUM(C48:C61)</f>
        <v>0</v>
      </c>
      <c r="D62" s="31">
        <f>SUM(D48:D61)</f>
        <v>0</v>
      </c>
    </row>
    <row r="63" spans="1:4" s="40" customFormat="1" ht="15" customHeight="1" x14ac:dyDescent="0.25">
      <c r="A63" s="80" t="s">
        <v>57</v>
      </c>
      <c r="B63" s="89" t="str">
        <f>IF(C71&gt;0,C71/C87,"")</f>
        <v/>
      </c>
      <c r="C63" s="7"/>
      <c r="D63" s="16"/>
    </row>
    <row r="64" spans="1:4" s="40" customFormat="1" ht="14.45" customHeight="1" x14ac:dyDescent="0.25">
      <c r="A64" s="92" t="s">
        <v>24</v>
      </c>
      <c r="B64" s="93"/>
      <c r="C64" s="6"/>
      <c r="D64" s="11"/>
    </row>
    <row r="65" spans="1:4" s="40" customFormat="1" ht="14.45" customHeight="1" x14ac:dyDescent="0.25">
      <c r="A65" s="90" t="s">
        <v>62</v>
      </c>
      <c r="B65" s="91"/>
      <c r="C65" s="6"/>
      <c r="D65" s="11"/>
    </row>
    <row r="66" spans="1:4" s="40" customFormat="1" ht="14.45" customHeight="1" x14ac:dyDescent="0.25">
      <c r="A66" s="92" t="s">
        <v>36</v>
      </c>
      <c r="B66" s="93"/>
      <c r="C66" s="6"/>
      <c r="D66" s="11"/>
    </row>
    <row r="67" spans="1:4" s="40" customFormat="1" ht="14.45" customHeight="1" x14ac:dyDescent="0.25">
      <c r="A67" s="92" t="s">
        <v>67</v>
      </c>
      <c r="B67" s="93"/>
      <c r="C67" s="6"/>
      <c r="D67" s="11"/>
    </row>
    <row r="68" spans="1:4" s="40" customFormat="1" ht="14.45" customHeight="1" x14ac:dyDescent="0.25">
      <c r="A68" s="90" t="s">
        <v>68</v>
      </c>
      <c r="B68" s="91"/>
      <c r="C68" s="6"/>
      <c r="D68" s="46"/>
    </row>
    <row r="69" spans="1:4" s="40" customFormat="1" ht="26.25" customHeight="1" x14ac:dyDescent="0.25">
      <c r="A69" s="101" t="s">
        <v>63</v>
      </c>
      <c r="B69" s="102"/>
      <c r="C69" s="6"/>
      <c r="D69" s="46"/>
    </row>
    <row r="70" spans="1:4" s="40" customFormat="1" ht="14.45" customHeight="1" thickBot="1" x14ac:dyDescent="0.3">
      <c r="A70" s="113" t="s">
        <v>70</v>
      </c>
      <c r="B70" s="114"/>
      <c r="C70" s="32"/>
      <c r="D70" s="33"/>
    </row>
    <row r="71" spans="1:4" s="40" customFormat="1" ht="14.45" customHeight="1" thickTop="1" x14ac:dyDescent="0.25">
      <c r="A71" s="99" t="s">
        <v>43</v>
      </c>
      <c r="B71" s="100"/>
      <c r="C71" s="34">
        <f>SUM(C64:C70)</f>
        <v>0</v>
      </c>
      <c r="D71" s="35">
        <f>SUM(D64:D70)</f>
        <v>0</v>
      </c>
    </row>
    <row r="72" spans="1:4" s="40" customFormat="1" ht="15" customHeight="1" x14ac:dyDescent="0.25">
      <c r="A72" s="50" t="s">
        <v>58</v>
      </c>
      <c r="B72" s="71" t="str">
        <f>IF(C82&gt;0,C82/C87,"")</f>
        <v/>
      </c>
      <c r="C72" s="36"/>
      <c r="D72" s="37"/>
    </row>
    <row r="73" spans="1:4" s="40" customFormat="1" ht="14.45" customHeight="1" x14ac:dyDescent="0.25">
      <c r="A73" s="92" t="s">
        <v>37</v>
      </c>
      <c r="B73" s="93"/>
      <c r="C73" s="6"/>
      <c r="D73" s="11"/>
    </row>
    <row r="74" spans="1:4" s="40" customFormat="1" ht="14.45" customHeight="1" x14ac:dyDescent="0.25">
      <c r="A74" s="92" t="s">
        <v>35</v>
      </c>
      <c r="B74" s="93"/>
      <c r="C74" s="6"/>
      <c r="D74" s="11"/>
    </row>
    <row r="75" spans="1:4" s="40" customFormat="1" ht="14.45" customHeight="1" x14ac:dyDescent="0.25">
      <c r="A75" s="90" t="s">
        <v>64</v>
      </c>
      <c r="B75" s="91"/>
      <c r="C75" s="6"/>
      <c r="D75" s="11"/>
    </row>
    <row r="76" spans="1:4" s="40" customFormat="1" ht="14.45" customHeight="1" x14ac:dyDescent="0.25">
      <c r="A76" s="90" t="s">
        <v>25</v>
      </c>
      <c r="B76" s="91"/>
      <c r="C76" s="6"/>
      <c r="D76" s="11"/>
    </row>
    <row r="77" spans="1:4" s="40" customFormat="1" ht="14.45" customHeight="1" x14ac:dyDescent="0.25">
      <c r="A77" s="92" t="s">
        <v>21</v>
      </c>
      <c r="B77" s="93"/>
      <c r="C77" s="6"/>
      <c r="D77" s="11"/>
    </row>
    <row r="78" spans="1:4" s="40" customFormat="1" ht="14.45" customHeight="1" x14ac:dyDescent="0.25">
      <c r="A78" s="90" t="s">
        <v>66</v>
      </c>
      <c r="B78" s="91"/>
      <c r="C78" s="6"/>
      <c r="D78" s="11"/>
    </row>
    <row r="79" spans="1:4" s="40" customFormat="1" ht="14.45" customHeight="1" x14ac:dyDescent="0.25">
      <c r="A79" s="90" t="s">
        <v>38</v>
      </c>
      <c r="B79" s="91"/>
      <c r="C79" s="6"/>
      <c r="D79" s="11"/>
    </row>
    <row r="80" spans="1:4" s="40" customFormat="1" ht="14.45" customHeight="1" x14ac:dyDescent="0.25">
      <c r="A80" s="117" t="s">
        <v>65</v>
      </c>
      <c r="B80" s="118"/>
      <c r="C80" s="17"/>
      <c r="D80" s="18"/>
    </row>
    <row r="81" spans="1:4" s="40" customFormat="1" ht="14.45" customHeight="1" thickBot="1" x14ac:dyDescent="0.3">
      <c r="A81" s="113" t="s">
        <v>70</v>
      </c>
      <c r="B81" s="114"/>
      <c r="C81" s="25"/>
      <c r="D81" s="26"/>
    </row>
    <row r="82" spans="1:4" s="40" customFormat="1" ht="14.45" customHeight="1" thickTop="1" x14ac:dyDescent="0.25">
      <c r="A82" s="41"/>
      <c r="B82" s="47" t="s">
        <v>43</v>
      </c>
      <c r="C82" s="28">
        <f>SUM(C73:C81)</f>
        <v>0</v>
      </c>
      <c r="D82" s="29">
        <f>SUM(D73:D81)</f>
        <v>0</v>
      </c>
    </row>
    <row r="83" spans="1:4" s="40" customFormat="1" ht="15" customHeight="1" x14ac:dyDescent="0.25">
      <c r="A83" s="44" t="s">
        <v>44</v>
      </c>
      <c r="B83" s="71" t="str">
        <f>IF(C86&gt;0,C86/C87,"")</f>
        <v/>
      </c>
      <c r="C83" s="7"/>
      <c r="D83" s="16"/>
    </row>
    <row r="84" spans="1:4" s="40" customFormat="1" ht="14.45" customHeight="1" x14ac:dyDescent="0.25">
      <c r="A84" s="105" t="s">
        <v>73</v>
      </c>
      <c r="B84" s="106"/>
      <c r="C84" s="17"/>
      <c r="D84" s="18"/>
    </row>
    <row r="85" spans="1:4" s="40" customFormat="1" ht="14.45" customHeight="1" thickBot="1" x14ac:dyDescent="0.3">
      <c r="A85" s="103" t="s">
        <v>74</v>
      </c>
      <c r="B85" s="104"/>
      <c r="C85" s="25"/>
      <c r="D85" s="26"/>
    </row>
    <row r="86" spans="1:4" s="40" customFormat="1" ht="14.45" customHeight="1" thickTop="1" thickBot="1" x14ac:dyDescent="0.3">
      <c r="A86" s="107" t="s">
        <v>43</v>
      </c>
      <c r="B86" s="108"/>
      <c r="C86" s="57">
        <f>SUM(C84:C85)</f>
        <v>0</v>
      </c>
      <c r="D86" s="57">
        <f>SUM(D84:D85)</f>
        <v>0</v>
      </c>
    </row>
    <row r="87" spans="1:4" s="40" customFormat="1" ht="14.1" customHeight="1" thickBot="1" x14ac:dyDescent="0.3">
      <c r="A87" s="111" t="s">
        <v>8</v>
      </c>
      <c r="B87" s="112"/>
      <c r="C87" s="21">
        <f>C62+C71+C82+C86</f>
        <v>0</v>
      </c>
      <c r="D87" s="21">
        <f>D62+D71+D82+D86</f>
        <v>0</v>
      </c>
    </row>
    <row r="88" spans="1:4" s="40" customFormat="1" ht="13.5" customHeight="1" x14ac:dyDescent="0.25">
      <c r="A88" s="98" t="s">
        <v>9</v>
      </c>
      <c r="B88" s="98"/>
      <c r="C88" s="58">
        <f>C43-C87</f>
        <v>0</v>
      </c>
      <c r="D88" s="59">
        <f>D43-D87</f>
        <v>0</v>
      </c>
    </row>
    <row r="89" spans="1:4" x14ac:dyDescent="0.2">
      <c r="B89" s="2"/>
      <c r="C89" s="3"/>
    </row>
    <row r="127" spans="1:4" x14ac:dyDescent="0.2">
      <c r="A127" s="4"/>
      <c r="B127" s="4"/>
      <c r="C127" s="4"/>
      <c r="D127" s="4"/>
    </row>
    <row r="128" spans="1:4" x14ac:dyDescent="0.2">
      <c r="A128" s="4"/>
      <c r="B128" s="4"/>
      <c r="C128" s="4"/>
      <c r="D128" s="4"/>
    </row>
    <row r="129" spans="1:4" x14ac:dyDescent="0.2">
      <c r="A129" s="4"/>
      <c r="B129" s="4"/>
      <c r="C129" s="4"/>
      <c r="D129" s="4"/>
    </row>
    <row r="130" spans="1:4" x14ac:dyDescent="0.2">
      <c r="A130" s="4"/>
      <c r="B130" s="4"/>
      <c r="C130" s="4"/>
      <c r="D130" s="4"/>
    </row>
    <row r="131" spans="1:4" x14ac:dyDescent="0.2">
      <c r="A131" s="4"/>
      <c r="B131" s="4"/>
      <c r="C131" s="4"/>
      <c r="D131" s="4"/>
    </row>
    <row r="132" spans="1:4" x14ac:dyDescent="0.2">
      <c r="A132" s="4"/>
      <c r="B132" s="4"/>
      <c r="C132" s="4"/>
      <c r="D132" s="4"/>
    </row>
    <row r="133" spans="1:4" x14ac:dyDescent="0.2">
      <c r="A133" s="4"/>
      <c r="B133" s="4"/>
      <c r="C133" s="4"/>
      <c r="D133" s="4"/>
    </row>
    <row r="134" spans="1:4" x14ac:dyDescent="0.2">
      <c r="A134" s="4"/>
      <c r="B134" s="4"/>
      <c r="C134" s="4"/>
      <c r="D134" s="4"/>
    </row>
    <row r="135" spans="1:4" x14ac:dyDescent="0.2">
      <c r="A135" s="4"/>
      <c r="B135" s="4"/>
      <c r="C135" s="4"/>
      <c r="D135" s="4"/>
    </row>
    <row r="136" spans="1:4" x14ac:dyDescent="0.2">
      <c r="A136" s="4"/>
      <c r="B136" s="4"/>
      <c r="C136" s="4"/>
      <c r="D136" s="4"/>
    </row>
    <row r="137" spans="1:4" x14ac:dyDescent="0.2">
      <c r="A137" s="4"/>
      <c r="B137" s="4"/>
      <c r="C137" s="4"/>
      <c r="D137" s="4"/>
    </row>
    <row r="138" spans="1:4" x14ac:dyDescent="0.2">
      <c r="A138" s="4"/>
      <c r="B138" s="4"/>
      <c r="C138" s="4"/>
      <c r="D138" s="4"/>
    </row>
    <row r="139" spans="1:4" x14ac:dyDescent="0.2">
      <c r="A139" s="4"/>
      <c r="B139" s="4"/>
      <c r="C139" s="4"/>
      <c r="D139" s="4"/>
    </row>
    <row r="140" spans="1:4" x14ac:dyDescent="0.2">
      <c r="A140" s="4"/>
      <c r="B140" s="4"/>
      <c r="C140" s="4"/>
      <c r="D140" s="4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  <row r="154" spans="1:4" x14ac:dyDescent="0.2">
      <c r="A154" s="4"/>
      <c r="B154" s="4"/>
      <c r="C154" s="4"/>
      <c r="D154" s="4"/>
    </row>
    <row r="155" spans="1:4" x14ac:dyDescent="0.2">
      <c r="A155" s="4"/>
      <c r="B155" s="4"/>
      <c r="C155" s="4"/>
      <c r="D155" s="4"/>
    </row>
    <row r="156" spans="1:4" x14ac:dyDescent="0.2">
      <c r="A156" s="4"/>
      <c r="B156" s="4"/>
      <c r="C156" s="4"/>
      <c r="D156" s="4"/>
    </row>
    <row r="157" spans="1:4" x14ac:dyDescent="0.2">
      <c r="A157" s="4"/>
      <c r="B157" s="4"/>
      <c r="C157" s="4"/>
      <c r="D157" s="4"/>
    </row>
    <row r="158" spans="1:4" x14ac:dyDescent="0.2">
      <c r="A158" s="4"/>
      <c r="B158" s="4"/>
      <c r="C158" s="4"/>
      <c r="D158" s="4"/>
    </row>
    <row r="159" spans="1:4" x14ac:dyDescent="0.2">
      <c r="A159" s="4"/>
      <c r="B159" s="4"/>
      <c r="C159" s="4"/>
      <c r="D159" s="4"/>
    </row>
    <row r="160" spans="1:4" x14ac:dyDescent="0.2">
      <c r="A160" s="4"/>
      <c r="B160" s="4"/>
      <c r="C160" s="4"/>
      <c r="D160" s="4"/>
    </row>
    <row r="161" spans="1:4" x14ac:dyDescent="0.2">
      <c r="A161" s="4"/>
      <c r="B161" s="4"/>
      <c r="C161" s="4"/>
      <c r="D161" s="4"/>
    </row>
    <row r="162" spans="1:4" x14ac:dyDescent="0.2">
      <c r="A162" s="4"/>
      <c r="B162" s="4"/>
      <c r="C162" s="4"/>
      <c r="D162" s="4"/>
    </row>
    <row r="163" spans="1:4" x14ac:dyDescent="0.2">
      <c r="A163" s="4"/>
      <c r="B163" s="4"/>
      <c r="C163" s="4"/>
      <c r="D163" s="4"/>
    </row>
    <row r="164" spans="1:4" x14ac:dyDescent="0.2">
      <c r="A164" s="4"/>
      <c r="B164" s="4"/>
      <c r="C164" s="4"/>
      <c r="D164" s="4"/>
    </row>
    <row r="165" spans="1:4" x14ac:dyDescent="0.2">
      <c r="A165" s="4"/>
      <c r="B165" s="4"/>
      <c r="C165" s="4"/>
      <c r="D165" s="4"/>
    </row>
  </sheetData>
  <sheetProtection algorithmName="SHA-512" hashValue="CRfcxV8HGl8jZH0WNN4jSgphpnvw11LbPXkfJTnV2IZHt8Gc0Yf0VQWC33S4H0ijmsrES9TVFSl04REt5PPBQw==" saltValue="iFgmmBG3UMIVEEsqHMX2sw==" spinCount="100000" sheet="1" objects="1" scenarios="1" selectLockedCells="1"/>
  <mergeCells count="75">
    <mergeCell ref="B2:D2"/>
    <mergeCell ref="B3:D3"/>
    <mergeCell ref="A5:B5"/>
    <mergeCell ref="A6:B6"/>
    <mergeCell ref="A8:B8"/>
    <mergeCell ref="C5:D5"/>
    <mergeCell ref="C45:D45"/>
    <mergeCell ref="A33:B33"/>
    <mergeCell ref="A34:B34"/>
    <mergeCell ref="A12:B12"/>
    <mergeCell ref="A10:B10"/>
    <mergeCell ref="A11:B11"/>
    <mergeCell ref="A14:B14"/>
    <mergeCell ref="A41:B41"/>
    <mergeCell ref="A32:B32"/>
    <mergeCell ref="A24:B24"/>
    <mergeCell ref="A27:B27"/>
    <mergeCell ref="A36:B36"/>
    <mergeCell ref="A40:B40"/>
    <mergeCell ref="A45:B45"/>
    <mergeCell ref="A25:B25"/>
    <mergeCell ref="A20:B20"/>
    <mergeCell ref="A35:B35"/>
    <mergeCell ref="A21:B21"/>
    <mergeCell ref="A28:B28"/>
    <mergeCell ref="A29:B29"/>
    <mergeCell ref="A15:B15"/>
    <mergeCell ref="A16:B16"/>
    <mergeCell ref="A17:B17"/>
    <mergeCell ref="A18:B18"/>
    <mergeCell ref="A19:B19"/>
    <mergeCell ref="A9:B9"/>
    <mergeCell ref="A26:B26"/>
    <mergeCell ref="A23:B23"/>
    <mergeCell ref="A31:B31"/>
    <mergeCell ref="A87:B87"/>
    <mergeCell ref="A81:B81"/>
    <mergeCell ref="A70:B70"/>
    <mergeCell ref="A64:B64"/>
    <mergeCell ref="A59:B59"/>
    <mergeCell ref="A57:B57"/>
    <mergeCell ref="A65:B65"/>
    <mergeCell ref="A61:B61"/>
    <mergeCell ref="A60:B60"/>
    <mergeCell ref="A37:B37"/>
    <mergeCell ref="A80:B80"/>
    <mergeCell ref="A78:B78"/>
    <mergeCell ref="A88:B88"/>
    <mergeCell ref="A71:B71"/>
    <mergeCell ref="A79:B79"/>
    <mergeCell ref="A74:B74"/>
    <mergeCell ref="A66:B66"/>
    <mergeCell ref="A73:B73"/>
    <mergeCell ref="A69:B69"/>
    <mergeCell ref="A76:B76"/>
    <mergeCell ref="A77:B77"/>
    <mergeCell ref="A85:B85"/>
    <mergeCell ref="A84:B84"/>
    <mergeCell ref="A86:B86"/>
    <mergeCell ref="A68:B68"/>
    <mergeCell ref="A75:B75"/>
    <mergeCell ref="A67:B67"/>
    <mergeCell ref="A42:B42"/>
    <mergeCell ref="A58:B58"/>
    <mergeCell ref="A43:B43"/>
    <mergeCell ref="A46:B46"/>
    <mergeCell ref="A50:B50"/>
    <mergeCell ref="A56:B56"/>
    <mergeCell ref="A52:B52"/>
    <mergeCell ref="A51:B51"/>
    <mergeCell ref="A48:B48"/>
    <mergeCell ref="A53:B53"/>
    <mergeCell ref="A54:B54"/>
    <mergeCell ref="A55:B55"/>
    <mergeCell ref="A49:B49"/>
  </mergeCells>
  <printOptions horizontalCentered="1"/>
  <pageMargins left="0.23622047244094499" right="0.23622047244094499" top="0.74803149606299202" bottom="0.74803149606299202" header="0.31496062992126" footer="0.31496062992126"/>
  <pageSetup scale="97" orientation="portrait" r:id="rId1"/>
  <headerFooter>
    <oddHeader>&amp;C&amp;"-,Gras"&amp;14BUDGET PRÉVISIONNEL DE l'ÉVÈNEMENT</oddHeader>
    <oddFooter>&amp;L&amp;"-,Italique"Budget prévisionnel - soutien aux évènements - Ville de Saguenay&amp;RPage &amp;P de &amp;N</oddFooter>
  </headerFooter>
  <rowBreaks count="2" manualBreakCount="2">
    <brk id="43" max="16383" man="1"/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Chrystina Tremblay</dc:creator>
  <cp:lastModifiedBy>Isabelle Roberge</cp:lastModifiedBy>
  <cp:lastPrinted>2021-11-26T13:36:48Z</cp:lastPrinted>
  <dcterms:created xsi:type="dcterms:W3CDTF">2018-05-08T19:08:48Z</dcterms:created>
  <dcterms:modified xsi:type="dcterms:W3CDTF">2025-08-23T16:39:06Z</dcterms:modified>
</cp:coreProperties>
</file>